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ssimov\Downloads\"/>
    </mc:Choice>
  </mc:AlternateContent>
  <xr:revisionPtr revIDLastSave="0" documentId="13_ncr:1_{732358BE-967C-4364-A8BE-81F97358C6FF}" xr6:coauthVersionLast="36" xr6:coauthVersionMax="36" xr10:uidLastSave="{00000000-0000-0000-0000-000000000000}"/>
  <bookViews>
    <workbookView xWindow="0" yWindow="0" windowWidth="24000" windowHeight="9600" tabRatio="684" xr2:uid="{00000000-000D-0000-FFFF-FFFF00000000}"/>
  </bookViews>
  <sheets>
    <sheet name="предложение" sheetId="16" r:id="rId1"/>
  </sheets>
  <definedNames>
    <definedName name="ProjectDiscount">#REF!</definedName>
  </definedNames>
  <calcPr calcId="191029"/>
</workbook>
</file>

<file path=xl/calcChain.xml><?xml version="1.0" encoding="utf-8"?>
<calcChain xmlns="http://schemas.openxmlformats.org/spreadsheetml/2006/main">
  <c r="G29" i="16" l="1"/>
  <c r="F29" i="16" l="1"/>
</calcChain>
</file>

<file path=xl/sharedStrings.xml><?xml version="1.0" encoding="utf-8"?>
<sst xmlns="http://schemas.openxmlformats.org/spreadsheetml/2006/main" count="46" uniqueCount="35">
  <si>
    <t>Контакты:</t>
  </si>
  <si>
    <t>Компания "Марвел Казахстан"</t>
  </si>
  <si>
    <t>Tel.: +7 (727) 396 90 00</t>
  </si>
  <si>
    <t>Скидка на оборудование</t>
  </si>
  <si>
    <t>Скидка на сервисные контракты</t>
  </si>
  <si>
    <t>Курс</t>
  </si>
  <si>
    <t>UNIT</t>
  </si>
  <si>
    <t>P/N</t>
  </si>
  <si>
    <t>Description</t>
  </si>
  <si>
    <t>Q-ty</t>
  </si>
  <si>
    <t xml:space="preserve">Partner Price </t>
  </si>
  <si>
    <t xml:space="preserve">Total Partner Price </t>
  </si>
  <si>
    <t>Grand Total:</t>
  </si>
  <si>
    <t>1) Все цены указанные в рамках настоящего предложения действуют в течении 15 календарных дней.</t>
  </si>
  <si>
    <t>2) Срок поставки составляет 6-8 недель с момента предоплаты.</t>
  </si>
  <si>
    <t>AP410i-1-WR</t>
  </si>
  <si>
    <t>Tri Radio 802.11ax - 4x44 + 2x22 Full time 2x22 Sensor Indoor Internal Antenna Access Point.  Wi-Fi 6 - Domain EMEA Rest of World</t>
  </si>
  <si>
    <t>Кабель Pwr Cord,10A,CEE 7/7,IEC320-C13</t>
  </si>
  <si>
    <t>Power Cord, 10A, CEE7, IEC320-C15</t>
  </si>
  <si>
    <t>100G-DACP-QSFP1M</t>
  </si>
  <si>
    <t>100G Passive DAC QSFP28 1m MSA P/N EQPC1HPC010C0100.</t>
  </si>
  <si>
    <t>5320-48P-8XE</t>
  </si>
  <si>
    <t>5320 48port PoE+ Switch</t>
  </si>
  <si>
    <t>5420F-24P-4XE</t>
  </si>
  <si>
    <t>5420F 24port PoE+ Switch</t>
  </si>
  <si>
    <t>5420F-48P-4XE</t>
  </si>
  <si>
    <t>5420F 48port PoE+ Switch</t>
  </si>
  <si>
    <t>8520-48Y-8C-AC-F</t>
  </si>
  <si>
    <t>Extreme 8520-48Y Switch with front-back airflow Ships with two AC power supplies six fans one 4-post rack mount kit Supports 48x25/10/1G and 8x100/40G ports</t>
  </si>
  <si>
    <t>AP310i-1-WR</t>
  </si>
  <si>
    <t>Dual Radio 802.11ax - 2x22 Dual 5G Indoor Internal Antenna Access Point. Domain EMEA Rest of World</t>
  </si>
  <si>
    <t>XN-ACPWR-600W</t>
  </si>
  <si>
    <t>600W AC PoE PSU supported on PoE models of 5420 switches</t>
  </si>
  <si>
    <t>с теста</t>
  </si>
  <si>
    <t>Скидка на лицензии/ПО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</si>
</sst>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-;\-* #,##0_-;_-* &quot;-&quot;_-;_-@_-"/>
    <numFmt numFmtId="166" formatCode="_-* #,##0.00_-;\-* #,##0.00_-;_-* &quot;-&quot;??_-;_-@_-"/>
    <numFmt numFmtId="167" formatCode="_-&quot;£&quot;* #,##0_-;\-&quot;£&quot;* #,##0_-;_-&quot;£&quot;* &quot;-&quot;_-;_-@_-"/>
    <numFmt numFmtId="168" formatCode="_-&quot;£&quot;* #,##0.00_-;\-&quot;£&quot;* #,##0.00_-;_-&quot;£&quot;* &quot;-&quot;??_-;_-@_-"/>
    <numFmt numFmtId="169" formatCode="\$#,##0.00_);[Red]&quot;($&quot;#,##0.00\)"/>
    <numFmt numFmtId="170" formatCode="#,##0.00_ \K\Z\T;[Red]&quot;(KZT &quot;#,##0.00,\K\Z\T\)"/>
  </numFmts>
  <fonts count="22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12"/>
      <name val="MS Sans Serif"/>
      <family val="2"/>
    </font>
    <font>
      <b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Helv"/>
      <family val="2"/>
      <charset val="204"/>
    </font>
    <font>
      <b/>
      <sz val="8"/>
      <color indexed="9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9"/>
      <color theme="1" tint="0.14999847407452621"/>
      <name val="Arial"/>
      <family val="2"/>
      <charset val="204"/>
    </font>
    <font>
      <b/>
      <sz val="9"/>
      <color theme="1" tint="0.14999847407452621"/>
      <name val="Arial"/>
      <family val="2"/>
      <charset val="204"/>
    </font>
    <font>
      <b/>
      <sz val="10"/>
      <color theme="1" tint="0.14999847407452621"/>
      <name val="Arial"/>
      <family val="2"/>
      <charset val="204"/>
    </font>
    <font>
      <sz val="10"/>
      <color theme="1" tint="0.14999847407452621"/>
      <name val="Arial"/>
      <family val="2"/>
      <charset val="204"/>
    </font>
    <font>
      <b/>
      <sz val="8"/>
      <color indexed="10"/>
      <name val="Arial"/>
      <family val="2"/>
      <charset val="204"/>
    </font>
    <font>
      <sz val="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indexed="9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2" borderId="0"/>
    <xf numFmtId="3" fontId="3" fillId="0" borderId="0">
      <alignment horizontal="right" vertical="center"/>
    </xf>
    <xf numFmtId="49" fontId="3" fillId="0" borderId="0">
      <alignment horizontal="right" vertic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3" borderId="0" xfId="0" applyFill="1"/>
    <xf numFmtId="170" fontId="8" fillId="4" borderId="4" xfId="9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9" fillId="4" borderId="5" xfId="0" applyFont="1" applyFill="1" applyBorder="1"/>
    <xf numFmtId="164" fontId="0" fillId="3" borderId="0" xfId="0" applyNumberFormat="1" applyFill="1"/>
    <xf numFmtId="164" fontId="2" fillId="3" borderId="0" xfId="0" applyNumberFormat="1" applyFont="1" applyFill="1"/>
    <xf numFmtId="164" fontId="0" fillId="3" borderId="0" xfId="9" applyFont="1" applyFill="1"/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43" fontId="0" fillId="3" borderId="0" xfId="0" applyNumberFormat="1" applyFill="1"/>
    <xf numFmtId="0" fontId="21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0" fillId="5" borderId="0" xfId="0" applyFill="1"/>
    <xf numFmtId="0" fontId="0" fillId="5" borderId="0" xfId="0" applyFill="1" applyBorder="1"/>
    <xf numFmtId="169" fontId="4" fillId="6" borderId="2" xfId="0" applyNumberFormat="1" applyFont="1" applyFill="1" applyBorder="1" applyAlignment="1">
      <alignment horizontal="center"/>
    </xf>
    <xf numFmtId="0" fontId="5" fillId="5" borderId="0" xfId="0" applyFont="1" applyFill="1"/>
    <xf numFmtId="169" fontId="4" fillId="6" borderId="0" xfId="0" applyNumberFormat="1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/>
    </xf>
    <xf numFmtId="0" fontId="4" fillId="6" borderId="0" xfId="0" applyFont="1" applyFill="1" applyBorder="1" applyAlignment="1"/>
    <xf numFmtId="0" fontId="6" fillId="6" borderId="0" xfId="0" applyFont="1" applyFill="1" applyBorder="1" applyAlignment="1">
      <alignment horizontal="right"/>
    </xf>
    <xf numFmtId="0" fontId="0" fillId="5" borderId="3" xfId="0" applyFill="1" applyBorder="1"/>
    <xf numFmtId="0" fontId="4" fillId="6" borderId="3" xfId="0" applyFont="1" applyFill="1" applyBorder="1" applyAlignment="1"/>
    <xf numFmtId="0" fontId="6" fillId="6" borderId="3" xfId="0" applyFont="1" applyFill="1" applyBorder="1" applyAlignment="1">
      <alignment horizontal="right"/>
    </xf>
    <xf numFmtId="0" fontId="4" fillId="7" borderId="5" xfId="12" applyNumberFormat="1" applyFont="1" applyFill="1" applyBorder="1" applyAlignment="1">
      <alignment horizontal="center" vertical="center" wrapText="1"/>
    </xf>
    <xf numFmtId="0" fontId="4" fillId="7" borderId="5" xfId="12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/>
    </xf>
    <xf numFmtId="0" fontId="12" fillId="7" borderId="5" xfId="0" applyFont="1" applyFill="1" applyBorder="1"/>
    <xf numFmtId="0" fontId="12" fillId="7" borderId="5" xfId="0" applyFont="1" applyFill="1" applyBorder="1" applyAlignment="1">
      <alignment horizontal="right" vertical="center"/>
    </xf>
    <xf numFmtId="0" fontId="12" fillId="7" borderId="5" xfId="0" applyFont="1" applyFill="1" applyBorder="1" applyAlignment="1">
      <alignment horizontal="right"/>
    </xf>
    <xf numFmtId="169" fontId="13" fillId="7" borderId="5" xfId="0" applyNumberFormat="1" applyFont="1" applyFill="1" applyBorder="1" applyAlignment="1">
      <alignment horizontal="right"/>
    </xf>
    <xf numFmtId="0" fontId="14" fillId="8" borderId="6" xfId="0" applyFont="1" applyFill="1" applyBorder="1"/>
    <xf numFmtId="0" fontId="15" fillId="8" borderId="2" xfId="0" applyFont="1" applyFill="1" applyBorder="1"/>
    <xf numFmtId="0" fontId="16" fillId="8" borderId="2" xfId="0" applyFont="1" applyFill="1" applyBorder="1"/>
    <xf numFmtId="0" fontId="14" fillId="8" borderId="7" xfId="0" applyFont="1" applyFill="1" applyBorder="1"/>
    <xf numFmtId="0" fontId="14" fillId="8" borderId="3" xfId="0" applyFont="1" applyFill="1" applyBorder="1"/>
    <xf numFmtId="0" fontId="17" fillId="8" borderId="3" xfId="0" applyFont="1" applyFill="1" applyBorder="1"/>
    <xf numFmtId="0" fontId="9" fillId="3" borderId="5" xfId="0" applyFont="1" applyFill="1" applyBorder="1"/>
    <xf numFmtId="169" fontId="9" fillId="3" borderId="5" xfId="0" applyNumberFormat="1" applyFont="1" applyFill="1" applyBorder="1" applyAlignment="1">
      <alignment horizontal="right"/>
    </xf>
    <xf numFmtId="0" fontId="9" fillId="3" borderId="5" xfId="0" applyFont="1" applyFill="1" applyBorder="1" applyAlignment="1">
      <alignment vertical="center" wrapText="1" shrinkToFit="1"/>
    </xf>
    <xf numFmtId="170" fontId="8" fillId="4" borderId="5" xfId="9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wrapText="1" shrinkToFit="1"/>
    </xf>
    <xf numFmtId="0" fontId="9" fillId="9" borderId="5" xfId="0" applyFont="1" applyFill="1" applyBorder="1"/>
    <xf numFmtId="169" fontId="9" fillId="9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/>
  </cellXfs>
  <cellStyles count="15">
    <cellStyle name="Dezimal [0]_Compiling Utility Macros" xfId="1" xr:uid="{00000000-0005-0000-0000-000000000000}"/>
    <cellStyle name="Dezimal_Compiling Utility Macros" xfId="2" xr:uid="{00000000-0005-0000-0000-000001000000}"/>
    <cellStyle name="Normal_Bom" xfId="3" xr:uid="{00000000-0005-0000-0000-000002000000}"/>
    <cellStyle name="Normal_Sheet1" xfId="12" xr:uid="{00000000-0005-0000-0000-000003000000}"/>
    <cellStyle name="Standard_Anpassen der Amortisation" xfId="4" xr:uid="{00000000-0005-0000-0000-000004000000}"/>
    <cellStyle name="SubTotal1Num" xfId="5" xr:uid="{00000000-0005-0000-0000-000005000000}"/>
    <cellStyle name="SubTotal1Text" xfId="6" xr:uid="{00000000-0005-0000-0000-000006000000}"/>
    <cellStyle name="Währung [0]_Compiling Utility Macros" xfId="7" xr:uid="{00000000-0005-0000-0000-000007000000}"/>
    <cellStyle name="Währung_Compiling Utility Macros" xfId="8" xr:uid="{00000000-0005-0000-0000-000008000000}"/>
    <cellStyle name="Обычный" xfId="0" builtinId="0"/>
    <cellStyle name="Обычный 2" xfId="10" xr:uid="{00000000-0005-0000-0000-00000A000000}"/>
    <cellStyle name="Обычный 2 2" xfId="13" xr:uid="{55830575-DAA4-41FF-BD9C-7041CD7115FD}"/>
    <cellStyle name="Обычный 3" xfId="14" xr:uid="{BD13E6FC-1CE5-4A41-937E-E55995FFCEBE}"/>
    <cellStyle name="Процентный 2" xfId="11" xr:uid="{00000000-0005-0000-0000-00000C000000}"/>
    <cellStyle name="Финансовый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1207770</xdr:colOff>
      <xdr:row>7</xdr:row>
      <xdr:rowOff>150547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03587BE-0DFC-4A17-915F-EF6FFE687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48075" cy="1350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BB70-BBAE-4974-BC79-2028C309BDC8}">
  <sheetPr>
    <tabColor rgb="FFC00000"/>
  </sheetPr>
  <dimension ref="A1:G161"/>
  <sheetViews>
    <sheetView tabSelected="1" workbookViewId="0">
      <selection activeCell="E11" sqref="E11"/>
    </sheetView>
  </sheetViews>
  <sheetFormatPr defaultColWidth="9.109375" defaultRowHeight="13.2" x14ac:dyDescent="0.25"/>
  <cols>
    <col min="1" max="1" width="11.109375" style="1" customWidth="1"/>
    <col min="2" max="2" width="24.44140625" style="1" customWidth="1"/>
    <col min="3" max="3" width="51.6640625" style="1" customWidth="1"/>
    <col min="4" max="4" width="7" style="1" customWidth="1"/>
    <col min="5" max="5" width="16.44140625" style="1" bestFit="1" customWidth="1"/>
    <col min="6" max="6" width="14.6640625" style="1" bestFit="1" customWidth="1"/>
    <col min="7" max="7" width="16.6640625" style="1" bestFit="1" customWidth="1"/>
    <col min="8" max="16384" width="9.109375" style="1"/>
  </cols>
  <sheetData>
    <row r="1" spans="1:7" x14ac:dyDescent="0.25">
      <c r="A1" s="15"/>
      <c r="B1" s="16"/>
      <c r="C1" s="17"/>
      <c r="D1" s="15"/>
      <c r="E1" s="15"/>
      <c r="F1" s="15"/>
    </row>
    <row r="2" spans="1:7" x14ac:dyDescent="0.25">
      <c r="A2" s="15"/>
      <c r="B2" s="16"/>
      <c r="C2" s="19"/>
      <c r="D2" s="20" t="s">
        <v>0</v>
      </c>
      <c r="E2" s="15"/>
      <c r="F2" s="15"/>
    </row>
    <row r="3" spans="1:7" x14ac:dyDescent="0.25">
      <c r="A3" s="15"/>
      <c r="B3" s="16"/>
      <c r="C3" s="19"/>
      <c r="D3" s="18" t="s">
        <v>1</v>
      </c>
      <c r="E3" s="15"/>
      <c r="F3" s="15"/>
    </row>
    <row r="4" spans="1:7" x14ac:dyDescent="0.25">
      <c r="A4" s="21"/>
      <c r="B4" s="22"/>
      <c r="C4" s="19"/>
      <c r="D4" s="18" t="s">
        <v>2</v>
      </c>
      <c r="E4" s="15"/>
      <c r="F4" s="15"/>
    </row>
    <row r="5" spans="1:7" x14ac:dyDescent="0.25">
      <c r="A5" s="16"/>
      <c r="B5" s="23"/>
      <c r="C5" s="24" t="s">
        <v>3</v>
      </c>
      <c r="D5" s="24"/>
      <c r="E5" s="15"/>
      <c r="F5" s="15"/>
    </row>
    <row r="6" spans="1:7" x14ac:dyDescent="0.25">
      <c r="A6" s="16"/>
      <c r="B6" s="23"/>
      <c r="C6" s="24" t="s">
        <v>34</v>
      </c>
      <c r="D6" s="24"/>
      <c r="E6" s="15"/>
      <c r="F6" s="15"/>
    </row>
    <row r="7" spans="1:7" x14ac:dyDescent="0.25">
      <c r="A7" s="16"/>
      <c r="B7" s="23"/>
      <c r="C7" s="24" t="s">
        <v>4</v>
      </c>
      <c r="D7" s="24"/>
      <c r="E7" s="15"/>
      <c r="F7" s="15"/>
    </row>
    <row r="8" spans="1:7" x14ac:dyDescent="0.25">
      <c r="A8" s="25"/>
      <c r="B8" s="26"/>
      <c r="C8" s="27" t="s">
        <v>5</v>
      </c>
      <c r="D8" s="27"/>
      <c r="E8" s="15"/>
      <c r="F8" s="15"/>
    </row>
    <row r="9" spans="1:7" ht="4.5" customHeight="1" x14ac:dyDescent="0.25">
      <c r="A9" s="2"/>
      <c r="B9" s="3"/>
      <c r="C9" s="3"/>
      <c r="D9" s="3"/>
      <c r="E9" s="4"/>
      <c r="F9" s="4"/>
    </row>
    <row r="10" spans="1:7" ht="26.4" x14ac:dyDescent="0.25">
      <c r="A10" s="28" t="s">
        <v>6</v>
      </c>
      <c r="B10" s="29" t="s">
        <v>7</v>
      </c>
      <c r="C10" s="29" t="s">
        <v>8</v>
      </c>
      <c r="D10" s="29" t="s">
        <v>9</v>
      </c>
      <c r="E10" s="28" t="s">
        <v>10</v>
      </c>
      <c r="F10" s="28" t="s">
        <v>11</v>
      </c>
    </row>
    <row r="11" spans="1:7" ht="4.5" customHeight="1" x14ac:dyDescent="0.25">
      <c r="A11" s="44"/>
      <c r="B11" s="4"/>
      <c r="C11" s="45"/>
      <c r="D11" s="4"/>
      <c r="E11" s="44"/>
      <c r="F11" s="44"/>
    </row>
    <row r="12" spans="1:7" x14ac:dyDescent="0.25">
      <c r="A12" s="46"/>
      <c r="B12" s="41">
        <v>10033</v>
      </c>
      <c r="C12" s="41" t="s">
        <v>17</v>
      </c>
      <c r="D12" s="41">
        <v>4</v>
      </c>
      <c r="E12" s="42">
        <v>10.972300000000001</v>
      </c>
      <c r="F12" s="42">
        <v>43.889200000000002</v>
      </c>
      <c r="G12" s="5"/>
    </row>
    <row r="13" spans="1:7" x14ac:dyDescent="0.25">
      <c r="A13" s="41"/>
      <c r="B13" s="41">
        <v>10094</v>
      </c>
      <c r="C13" s="41" t="s">
        <v>18</v>
      </c>
      <c r="D13" s="41">
        <v>30</v>
      </c>
      <c r="E13" s="42">
        <v>6.8477999999999986</v>
      </c>
      <c r="F13" s="42">
        <v>205.43399999999997</v>
      </c>
      <c r="G13" s="5"/>
    </row>
    <row r="14" spans="1:7" x14ac:dyDescent="0.25">
      <c r="A14" s="41" t="s">
        <v>33</v>
      </c>
      <c r="B14" s="41" t="s">
        <v>19</v>
      </c>
      <c r="C14" s="41" t="s">
        <v>20</v>
      </c>
      <c r="D14" s="41">
        <v>4</v>
      </c>
      <c r="E14" s="42">
        <v>86.750099999999989</v>
      </c>
      <c r="F14" s="42">
        <v>347.00039999999996</v>
      </c>
      <c r="G14" s="5"/>
    </row>
    <row r="15" spans="1:7" x14ac:dyDescent="0.25">
      <c r="A15" s="43"/>
      <c r="B15" s="41" t="s">
        <v>21</v>
      </c>
      <c r="C15" s="41" t="s">
        <v>22</v>
      </c>
      <c r="D15" s="41">
        <v>26</v>
      </c>
      <c r="E15" s="42">
        <v>2420.4260999999997</v>
      </c>
      <c r="F15" s="42">
        <v>62931.078599999993</v>
      </c>
      <c r="G15" s="5"/>
    </row>
    <row r="16" spans="1:7" x14ac:dyDescent="0.25">
      <c r="A16" s="47"/>
      <c r="B16" s="41" t="s">
        <v>21</v>
      </c>
      <c r="C16" s="41" t="s">
        <v>22</v>
      </c>
      <c r="D16" s="41">
        <v>1</v>
      </c>
      <c r="E16" s="48">
        <v>2420.4260999999997</v>
      </c>
      <c r="F16" s="48">
        <v>2420.4260999999997</v>
      </c>
      <c r="G16" s="5"/>
    </row>
    <row r="17" spans="1:7" x14ac:dyDescent="0.25">
      <c r="A17" s="47"/>
      <c r="B17" s="41" t="s">
        <v>23</v>
      </c>
      <c r="C17" s="41" t="s">
        <v>24</v>
      </c>
      <c r="D17" s="41">
        <v>2</v>
      </c>
      <c r="E17" s="48">
        <v>3808.3824999999997</v>
      </c>
      <c r="F17" s="48">
        <v>7616.7649999999994</v>
      </c>
      <c r="G17" s="5"/>
    </row>
    <row r="18" spans="1:7" x14ac:dyDescent="0.25">
      <c r="A18" s="47"/>
      <c r="B18" s="47" t="s">
        <v>23</v>
      </c>
      <c r="C18" s="47" t="s">
        <v>24</v>
      </c>
      <c r="D18" s="47">
        <v>2</v>
      </c>
      <c r="E18" s="48">
        <v>3808.3824999999997</v>
      </c>
      <c r="F18" s="48">
        <v>7616.7649999999994</v>
      </c>
      <c r="G18" s="5"/>
    </row>
    <row r="19" spans="1:7" x14ac:dyDescent="0.25">
      <c r="A19" s="41"/>
      <c r="B19" s="41" t="s">
        <v>25</v>
      </c>
      <c r="C19" s="41" t="s">
        <v>26</v>
      </c>
      <c r="D19" s="41">
        <v>4</v>
      </c>
      <c r="E19" s="42">
        <v>3150.3044</v>
      </c>
      <c r="F19" s="42">
        <v>12601.2176</v>
      </c>
      <c r="G19" s="5"/>
    </row>
    <row r="20" spans="1:7" x14ac:dyDescent="0.25">
      <c r="A20" s="41" t="s">
        <v>33</v>
      </c>
      <c r="B20" s="41" t="s">
        <v>27</v>
      </c>
      <c r="C20" s="41" t="s">
        <v>28</v>
      </c>
      <c r="D20" s="41">
        <v>2</v>
      </c>
      <c r="E20" s="42">
        <v>8150.3170999999993</v>
      </c>
      <c r="F20" s="42">
        <v>16300.634199999999</v>
      </c>
      <c r="G20" s="5"/>
    </row>
    <row r="21" spans="1:7" x14ac:dyDescent="0.25">
      <c r="A21" s="41"/>
      <c r="B21" s="41" t="s">
        <v>29</v>
      </c>
      <c r="C21" s="41" t="s">
        <v>30</v>
      </c>
      <c r="D21" s="41">
        <v>1</v>
      </c>
      <c r="E21" s="42">
        <v>503.41500000000002</v>
      </c>
      <c r="F21" s="42">
        <v>503.41499999999996</v>
      </c>
      <c r="G21" s="5"/>
    </row>
    <row r="22" spans="1:7" x14ac:dyDescent="0.25">
      <c r="A22" s="41" t="s">
        <v>33</v>
      </c>
      <c r="B22" s="41" t="s">
        <v>29</v>
      </c>
      <c r="C22" s="41" t="s">
        <v>30</v>
      </c>
      <c r="D22" s="41">
        <v>2</v>
      </c>
      <c r="E22" s="42">
        <v>503.41499999999996</v>
      </c>
      <c r="F22" s="42">
        <v>1006.8299999999999</v>
      </c>
      <c r="G22" s="5"/>
    </row>
    <row r="23" spans="1:7" x14ac:dyDescent="0.25">
      <c r="A23" s="41"/>
      <c r="B23" s="41" t="s">
        <v>15</v>
      </c>
      <c r="C23" s="41" t="s">
        <v>16</v>
      </c>
      <c r="D23" s="41">
        <v>125</v>
      </c>
      <c r="E23" s="42">
        <v>390.68619999999999</v>
      </c>
      <c r="F23" s="42">
        <v>48835.775000000001</v>
      </c>
      <c r="G23" s="5"/>
    </row>
    <row r="24" spans="1:7" x14ac:dyDescent="0.25">
      <c r="A24" s="49" t="s">
        <v>33</v>
      </c>
      <c r="B24" s="41" t="s">
        <v>15</v>
      </c>
      <c r="C24" s="41" t="s">
        <v>16</v>
      </c>
      <c r="D24" s="41">
        <v>2</v>
      </c>
      <c r="E24" s="42">
        <v>390.68619999999999</v>
      </c>
      <c r="F24" s="42">
        <v>781.37239999999997</v>
      </c>
      <c r="G24" s="5"/>
    </row>
    <row r="25" spans="1:7" x14ac:dyDescent="0.25">
      <c r="A25" s="49"/>
      <c r="B25" s="41" t="s">
        <v>31</v>
      </c>
      <c r="C25" s="41" t="s">
        <v>32</v>
      </c>
      <c r="D25" s="41">
        <v>6</v>
      </c>
      <c r="E25" s="42">
        <v>373.97349999999994</v>
      </c>
      <c r="F25" s="42">
        <v>2243.8409999999994</v>
      </c>
      <c r="G25" s="5"/>
    </row>
    <row r="26" spans="1:7" x14ac:dyDescent="0.25">
      <c r="A26" s="49"/>
      <c r="B26" s="41"/>
      <c r="C26" s="41"/>
      <c r="D26" s="41"/>
      <c r="E26" s="42"/>
      <c r="F26" s="42"/>
      <c r="G26" s="5"/>
    </row>
    <row r="27" spans="1:7" x14ac:dyDescent="0.25">
      <c r="A27" s="49"/>
      <c r="B27" s="41"/>
      <c r="C27" s="41"/>
      <c r="D27" s="41"/>
      <c r="E27" s="42"/>
      <c r="F27" s="42"/>
      <c r="G27" s="5"/>
    </row>
    <row r="28" spans="1:7" ht="4.5" customHeight="1" x14ac:dyDescent="0.25">
      <c r="A28" s="44"/>
      <c r="B28" s="4"/>
      <c r="C28" s="45"/>
      <c r="D28" s="4"/>
      <c r="E28" s="44"/>
      <c r="F28" s="44"/>
    </row>
    <row r="29" spans="1:7" ht="13.5" customHeight="1" x14ac:dyDescent="0.25">
      <c r="A29" s="30"/>
      <c r="B29" s="31"/>
      <c r="C29" s="31"/>
      <c r="D29" s="32"/>
      <c r="E29" s="33" t="s">
        <v>12</v>
      </c>
      <c r="F29" s="34">
        <f>SUM(F12:F28)</f>
        <v>163454.44349999996</v>
      </c>
      <c r="G29" s="6">
        <f>SUM(G12:G28)+C39</f>
        <v>0</v>
      </c>
    </row>
    <row r="30" spans="1:7" ht="15.75" customHeight="1" x14ac:dyDescent="0.25"/>
    <row r="31" spans="1:7" ht="15.75" customHeight="1" x14ac:dyDescent="0.25">
      <c r="B31" s="35" t="s">
        <v>13</v>
      </c>
      <c r="C31" s="36"/>
      <c r="D31" s="37"/>
    </row>
    <row r="32" spans="1:7" ht="15" customHeight="1" x14ac:dyDescent="0.25">
      <c r="B32" s="38" t="s">
        <v>14</v>
      </c>
      <c r="C32" s="39"/>
      <c r="D32" s="40"/>
      <c r="F32" s="7"/>
    </row>
    <row r="33" spans="2:6" ht="15.75" customHeight="1" x14ac:dyDescent="0.25">
      <c r="B33" s="8"/>
      <c r="C33" s="9"/>
      <c r="F33" s="7"/>
    </row>
    <row r="34" spans="2:6" ht="15.75" customHeight="1" x14ac:dyDescent="0.25">
      <c r="B34" s="10"/>
      <c r="F34" s="11"/>
    </row>
    <row r="35" spans="2:6" ht="15.75" customHeight="1" x14ac:dyDescent="0.3">
      <c r="B35" s="12"/>
    </row>
    <row r="36" spans="2:6" ht="15.75" customHeight="1" x14ac:dyDescent="0.25">
      <c r="B36" s="10"/>
    </row>
    <row r="37" spans="2:6" ht="15.75" customHeight="1" x14ac:dyDescent="0.25"/>
    <row r="38" spans="2:6" ht="15.75" customHeight="1" x14ac:dyDescent="0.25"/>
    <row r="39" spans="2:6" ht="15.75" customHeight="1" x14ac:dyDescent="0.25"/>
    <row r="40" spans="2:6" ht="15.75" customHeight="1" x14ac:dyDescent="0.25">
      <c r="C40" s="13"/>
    </row>
    <row r="41" spans="2:6" ht="15.75" customHeight="1" x14ac:dyDescent="0.25"/>
    <row r="42" spans="2:6" ht="15.75" customHeight="1" x14ac:dyDescent="0.25"/>
    <row r="43" spans="2:6" ht="15.75" customHeight="1" x14ac:dyDescent="0.25"/>
    <row r="44" spans="2:6" ht="15.75" customHeight="1" x14ac:dyDescent="0.25"/>
    <row r="45" spans="2:6" ht="15.75" customHeight="1" x14ac:dyDescent="0.25"/>
    <row r="46" spans="2:6" ht="15.75" customHeight="1" x14ac:dyDescent="0.25"/>
    <row r="47" spans="2:6" ht="15.75" customHeight="1" x14ac:dyDescent="0.25"/>
    <row r="48" spans="2:6" ht="15.75" customHeight="1" x14ac:dyDescent="0.25"/>
    <row r="49" spans="1:1" ht="15.75" customHeight="1" x14ac:dyDescent="0.25"/>
    <row r="50" spans="1:1" ht="15.75" customHeight="1" x14ac:dyDescent="0.25"/>
    <row r="51" spans="1:1" ht="15.75" customHeight="1" x14ac:dyDescent="0.25"/>
    <row r="52" spans="1:1" ht="15.75" customHeight="1" x14ac:dyDescent="0.25">
      <c r="A52" s="14"/>
    </row>
    <row r="53" spans="1:1" ht="15.75" customHeight="1" x14ac:dyDescent="0.25"/>
    <row r="54" spans="1:1" ht="15.75" customHeight="1" x14ac:dyDescent="0.25"/>
    <row r="55" spans="1:1" ht="15.75" customHeight="1" x14ac:dyDescent="0.25"/>
    <row r="56" spans="1:1" ht="15.75" customHeight="1" x14ac:dyDescent="0.25"/>
    <row r="57" spans="1:1" ht="15.75" customHeight="1" x14ac:dyDescent="0.25"/>
    <row r="58" spans="1:1" ht="15.75" customHeight="1" x14ac:dyDescent="0.25"/>
    <row r="59" spans="1:1" ht="15.75" customHeight="1" x14ac:dyDescent="0.25"/>
    <row r="60" spans="1:1" ht="15.75" customHeight="1" x14ac:dyDescent="0.25"/>
    <row r="61" spans="1:1" ht="15.75" customHeight="1" x14ac:dyDescent="0.25"/>
    <row r="62" spans="1:1" ht="15.75" customHeight="1" x14ac:dyDescent="0.25"/>
    <row r="63" spans="1:1" ht="15.75" customHeight="1" x14ac:dyDescent="0.25"/>
    <row r="64" spans="1: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156" ht="4.5" customHeight="1" x14ac:dyDescent="0.25"/>
    <row r="161" ht="4.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предложение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Magametzhan Masimov</cp:lastModifiedBy>
  <dcterms:created xsi:type="dcterms:W3CDTF">2010-10-19T07:04:37Z</dcterms:created>
  <dcterms:modified xsi:type="dcterms:W3CDTF">2024-10-03T12:31:25Z</dcterms:modified>
</cp:coreProperties>
</file>